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8800" windowHeight="120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D23" i="1"/>
  <c r="G23" i="1" s="1"/>
  <c r="D22" i="1"/>
  <c r="G22" i="1" s="1"/>
  <c r="D21" i="1"/>
  <c r="G21" i="1" s="1"/>
  <c r="G20" i="1"/>
  <c r="D20" i="1"/>
  <c r="D16" i="1" s="1"/>
  <c r="D19" i="1"/>
  <c r="G19" i="1" s="1"/>
  <c r="D18" i="1"/>
  <c r="G18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D5" i="1"/>
  <c r="D26" i="1" s="1"/>
  <c r="G26" i="1" l="1"/>
</calcChain>
</file>

<file path=xl/sharedStrings.xml><?xml version="1.0" encoding="utf-8"?>
<sst xmlns="http://schemas.openxmlformats.org/spreadsheetml/2006/main" count="28" uniqueCount="23">
  <si>
    <t>INSTITUTO TECNOLOGICO SUPERIOR DE PURISIMA DEL RINCON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</si>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</sst>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21" sqref="F21"/>
    </sheetView>
  </sheetViews>
  <sheetFormatPr baseColWidth="10" defaultRowHeight="11.25" x14ac:dyDescent="0.2"/>
  <cols>
    <col min="1" max="1" width="41.1640625" style="1" customWidth="1"/>
    <col min="2" max="2" width="14.5" style="1" customWidth="1"/>
    <col min="3" max="3" width="14.83203125" style="1" customWidth="1"/>
    <col min="4" max="4" width="14.5" style="1" customWidth="1"/>
    <col min="5" max="6" width="14" style="1" customWidth="1"/>
    <col min="7" max="7" width="17.83203125" style="1" customWidth="1"/>
    <col min="8" max="16384" width="12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14621699.779999999</v>
      </c>
      <c r="C5" s="8">
        <f t="shared" ref="C5:G5" si="0">SUM(C6:C13)</f>
        <v>49105318.57</v>
      </c>
      <c r="D5" s="8">
        <f t="shared" si="0"/>
        <v>63727018.350000001</v>
      </c>
      <c r="E5" s="8">
        <f t="shared" si="0"/>
        <v>22178314.559999999</v>
      </c>
      <c r="F5" s="8">
        <f t="shared" si="0"/>
        <v>22100143.91</v>
      </c>
      <c r="G5" s="8">
        <f t="shared" si="0"/>
        <v>41548703.790000007</v>
      </c>
    </row>
    <row r="6" spans="1:7" x14ac:dyDescent="0.2">
      <c r="A6" s="9" t="s">
        <v>11</v>
      </c>
      <c r="B6" s="10">
        <v>14621699.779999999</v>
      </c>
      <c r="C6" s="10">
        <v>37105318.57</v>
      </c>
      <c r="D6" s="10">
        <f>B6+C6</f>
        <v>51727018.350000001</v>
      </c>
      <c r="E6" s="10">
        <v>22168523.739999998</v>
      </c>
      <c r="F6" s="10">
        <v>22100143.91</v>
      </c>
      <c r="G6" s="10">
        <f>D6-E6</f>
        <v>29558494.610000003</v>
      </c>
    </row>
    <row r="7" spans="1:7" x14ac:dyDescent="0.2">
      <c r="A7" s="9" t="s">
        <v>12</v>
      </c>
      <c r="B7" s="10">
        <v>0</v>
      </c>
      <c r="C7" s="10">
        <v>6000000</v>
      </c>
      <c r="D7" s="10">
        <f t="shared" ref="D7:D13" si="1">B7+C7</f>
        <v>6000000</v>
      </c>
      <c r="E7" s="10">
        <v>4895.41</v>
      </c>
      <c r="F7" s="10">
        <v>0</v>
      </c>
      <c r="G7" s="10">
        <f t="shared" ref="G7:G13" si="2">D7-E7</f>
        <v>5995104.5899999999</v>
      </c>
    </row>
    <row r="8" spans="1:7" x14ac:dyDescent="0.2">
      <c r="A8" s="9" t="s">
        <v>13</v>
      </c>
      <c r="B8" s="10">
        <v>0</v>
      </c>
      <c r="C8" s="10">
        <v>6000000</v>
      </c>
      <c r="D8" s="10">
        <f t="shared" si="1"/>
        <v>6000000</v>
      </c>
      <c r="E8" s="10">
        <v>4895.41</v>
      </c>
      <c r="F8" s="10">
        <v>0</v>
      </c>
      <c r="G8" s="10">
        <f t="shared" si="2"/>
        <v>5995104.5899999999</v>
      </c>
    </row>
    <row r="9" spans="1:7" x14ac:dyDescent="0.2">
      <c r="A9" s="9" t="s">
        <v>14</v>
      </c>
      <c r="B9" s="10"/>
      <c r="C9" s="10"/>
      <c r="D9" s="10">
        <f t="shared" si="1"/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31507742.170000002</v>
      </c>
      <c r="D16" s="8">
        <f t="shared" si="3"/>
        <v>31507742.170000002</v>
      </c>
      <c r="E16" s="8">
        <f t="shared" si="3"/>
        <v>22092650.899999999</v>
      </c>
      <c r="F16" s="8">
        <f t="shared" si="3"/>
        <v>22051533.539999999</v>
      </c>
      <c r="G16" s="8">
        <f t="shared" si="3"/>
        <v>9415091.2700000033</v>
      </c>
    </row>
    <row r="17" spans="1:7" x14ac:dyDescent="0.2">
      <c r="A17" s="9" t="s">
        <v>11</v>
      </c>
      <c r="B17" s="10">
        <v>0</v>
      </c>
      <c r="C17" s="10">
        <v>31507742.170000002</v>
      </c>
      <c r="D17" s="10">
        <f>B17+C17</f>
        <v>31507742.170000002</v>
      </c>
      <c r="E17" s="10">
        <v>22092650.899999999</v>
      </c>
      <c r="F17" s="10">
        <v>22051533.539999999</v>
      </c>
      <c r="G17" s="10">
        <f t="shared" ref="G17:G24" si="4">D17-E17</f>
        <v>9415091.2700000033</v>
      </c>
    </row>
    <row r="18" spans="1:7" x14ac:dyDescent="0.2">
      <c r="A18" s="9" t="s">
        <v>20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21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14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22</v>
      </c>
      <c r="B26" s="8">
        <f>B5+B16</f>
        <v>14621699.779999999</v>
      </c>
      <c r="C26" s="8">
        <f t="shared" ref="C26:G26" si="6">C5+C16</f>
        <v>80613060.74000001</v>
      </c>
      <c r="D26" s="8">
        <f t="shared" si="6"/>
        <v>95234760.520000011</v>
      </c>
      <c r="E26" s="8">
        <f t="shared" si="6"/>
        <v>44270965.459999993</v>
      </c>
      <c r="F26" s="8">
        <f t="shared" si="6"/>
        <v>44151677.450000003</v>
      </c>
      <c r="G26" s="8">
        <f t="shared" si="6"/>
        <v>50963795.06000001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2017-10-19T19:51:58Z</cp:lastPrinted>
  <dcterms:created xsi:type="dcterms:W3CDTF">2017-10-19T19:36:40Z</dcterms:created>
  <dcterms:modified xsi:type="dcterms:W3CDTF">2017-10-19T19:52:01Z</dcterms:modified>
</cp:coreProperties>
</file>